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EAIP" sheetId="3" r:id="rId1"/>
  </sheets>
  <definedNames>
    <definedName name="_R1_A1M9" localSheetId="0">EAIP!$B$12:$J$132</definedName>
  </definedNames>
  <calcPr calcId="125725"/>
</workbook>
</file>

<file path=xl/calcChain.xml><?xml version="1.0" encoding="utf-8"?>
<calcChain xmlns="http://schemas.openxmlformats.org/spreadsheetml/2006/main">
  <c r="J132" i="3"/>
  <c r="J124"/>
  <c r="J123"/>
  <c r="J122"/>
  <c r="J117"/>
  <c r="J115"/>
  <c r="J114"/>
  <c r="J113"/>
  <c r="J112"/>
  <c r="J110"/>
  <c r="J109"/>
  <c r="J107"/>
  <c r="J106"/>
  <c r="J104"/>
  <c r="J103"/>
  <c r="J100"/>
  <c r="J97"/>
  <c r="J95"/>
  <c r="J92"/>
  <c r="J91"/>
  <c r="J90"/>
  <c r="J88"/>
  <c r="J86"/>
  <c r="J85"/>
  <c r="J84"/>
  <c r="J83"/>
  <c r="J80"/>
  <c r="J78"/>
  <c r="J77"/>
  <c r="J74"/>
  <c r="J71"/>
  <c r="J69"/>
  <c r="J66"/>
  <c r="J64"/>
  <c r="J62"/>
  <c r="J60"/>
  <c r="J57"/>
  <c r="J54"/>
  <c r="J51"/>
  <c r="J48"/>
  <c r="J47"/>
  <c r="J45"/>
  <c r="J44"/>
  <c r="J43"/>
  <c r="J42"/>
  <c r="J40"/>
  <c r="J38"/>
  <c r="J37"/>
  <c r="J36"/>
  <c r="J35"/>
  <c r="J34"/>
  <c r="J33"/>
  <c r="J32"/>
  <c r="J29"/>
  <c r="J27"/>
  <c r="J26"/>
  <c r="J24"/>
  <c r="J22"/>
  <c r="J21"/>
  <c r="J20"/>
  <c r="J19"/>
  <c r="J18"/>
  <c r="J17"/>
  <c r="J16"/>
  <c r="J15"/>
  <c r="J14"/>
  <c r="J13"/>
</calcChain>
</file>

<file path=xl/connections.xml><?xml version="1.0" encoding="utf-8"?>
<connections xmlns="http://schemas.openxmlformats.org/spreadsheetml/2006/main">
  <connection id="1" name="R1-A1M9" type="6" refreshedVersion="3" background="1" saveData="1">
    <textPr sourceFile="C:\SCGIV\Programa\13-05\Repo\2020\R1-A1M9.TXT" delimited="0">
      <textFields count="9">
        <textField/>
        <textField position="23"/>
        <textField position="62"/>
        <textField position="82"/>
        <textField position="101"/>
        <textField position="120"/>
        <textField position="139"/>
        <textField position="158"/>
        <textField position="177"/>
      </textFields>
    </textPr>
  </connection>
</connections>
</file>

<file path=xl/sharedStrings.xml><?xml version="1.0" encoding="utf-8"?>
<sst xmlns="http://schemas.openxmlformats.org/spreadsheetml/2006/main" count="191" uniqueCount="185">
  <si>
    <t>Número</t>
  </si>
  <si>
    <t>IMPUESTOS</t>
  </si>
  <si>
    <t>IMPUESTOS SOBRE LOS INGRESOS</t>
  </si>
  <si>
    <t>1.1.2</t>
  </si>
  <si>
    <t>IMPUESTO A COMERCIOS AMBULANTES</t>
  </si>
  <si>
    <t>IMPUESTOS SOBRE EL PATRIMONIO</t>
  </si>
  <si>
    <t>1.2.1</t>
  </si>
  <si>
    <t>IMPUESTO PREDIAL</t>
  </si>
  <si>
    <t>1.2.1.1</t>
  </si>
  <si>
    <t>PREDIOS URBANOS</t>
  </si>
  <si>
    <t>1.2.1.2</t>
  </si>
  <si>
    <t>PREDIOS RÚSTICOS</t>
  </si>
  <si>
    <t>1.2.1.3</t>
  </si>
  <si>
    <t>COMUNALES Y EJIDALES</t>
  </si>
  <si>
    <t>1.2.1.3.1</t>
  </si>
  <si>
    <t>EJIDAL</t>
  </si>
  <si>
    <t>1.2.2</t>
  </si>
  <si>
    <t>IMPUESTO SOBRE TRASLACIÓN DE DOMINIO Y</t>
  </si>
  <si>
    <t>OTRAS OPERACIONES CON BIENES INMUEBLES</t>
  </si>
  <si>
    <t>1.2.2.1</t>
  </si>
  <si>
    <t>1.2.3</t>
  </si>
  <si>
    <t>REZAGOS DE PREDIAL</t>
  </si>
  <si>
    <t>IMPUESTOS SOBRE LA PRODUCCIÓN, EL</t>
  </si>
  <si>
    <t>CONSUMO Y LAS TRANSACCIONES</t>
  </si>
  <si>
    <t>1.3.1</t>
  </si>
  <si>
    <t>IMPUESTO SOBRE JUEGOS PERMITIDOS</t>
  </si>
  <si>
    <t>ESPECTACULOS PÚBLICOS, DIVERSIONES Y</t>
  </si>
  <si>
    <t>APARATOS MECÁNICOS O ELECTRO</t>
  </si>
  <si>
    <t>ACCESORIOS DE IMPUESTOS</t>
  </si>
  <si>
    <t>1.7.1</t>
  </si>
  <si>
    <t>ACCESORIOS DE LOS IMPUESTOS</t>
  </si>
  <si>
    <t>1.7.1.2</t>
  </si>
  <si>
    <t>RECARGOS SOBRE LOS IMPUESTOS</t>
  </si>
  <si>
    <t>1.7.1.3</t>
  </si>
  <si>
    <t>ACTUALIZACIONES SOBRE LOS IMPUESTOS</t>
  </si>
  <si>
    <t>DERECHOS</t>
  </si>
  <si>
    <t>DERECHOS POR PRESTACIÓN DE SERVICIOS</t>
  </si>
  <si>
    <t>4.3.1</t>
  </si>
  <si>
    <t>DERECHOS POR SERVICIOS DE ALUMBRADO</t>
  </si>
  <si>
    <t>PÚBLICO</t>
  </si>
  <si>
    <t>4.3.4</t>
  </si>
  <si>
    <t>DERECHOS POR USO DE RASTRO, TRANSPORTE,</t>
  </si>
  <si>
    <t>GUARDA, MARCA Y MATANZA DE GANADO</t>
  </si>
  <si>
    <t>4.3.5</t>
  </si>
  <si>
    <t>4.3.6</t>
  </si>
  <si>
    <t>DERECHOS POR SERVICIOS DE LIMPIA</t>
  </si>
  <si>
    <t>OTROS DERECHOS</t>
  </si>
  <si>
    <t>4.4.1</t>
  </si>
  <si>
    <t>DERECHOS POR REGISTRO, LICENCIA Y</t>
  </si>
  <si>
    <t>PERMISOS DIVERSOS</t>
  </si>
  <si>
    <t>4.4.1.1</t>
  </si>
  <si>
    <t>DERECHO POR REGISTRO FAMILIAR</t>
  </si>
  <si>
    <t>4.4.1.2</t>
  </si>
  <si>
    <t>DERECHOS POR SERVICIOS DE CERTIFICACIÓN</t>
  </si>
  <si>
    <t>LEGALIZACIONES Y EXPEDICIÓN DE COPIAS</t>
  </si>
  <si>
    <t>CERTIFICADAS</t>
  </si>
  <si>
    <t>4.4.1.3</t>
  </si>
  <si>
    <t>DERECHOS POR SERVICIOS DE EXPEDICIÓN Y</t>
  </si>
  <si>
    <t>RENOVACIÓN DE PLACA DE FUNCIONAMIENTO</t>
  </si>
  <si>
    <t>ESTAB COMER. E IND.</t>
  </si>
  <si>
    <t>4.4.1.5</t>
  </si>
  <si>
    <t>DERECHOS POR EXPEDICIÓN, REVALIDACIÓN O</t>
  </si>
  <si>
    <t>CANJE DE SERVICIOS DE BEBIDAS</t>
  </si>
  <si>
    <t>ALCOHOLICAS</t>
  </si>
  <si>
    <t>4.4.1.6</t>
  </si>
  <si>
    <t>DERECHOS POR EXPEDICIÓN Y REVALIDACIÓN</t>
  </si>
  <si>
    <t>LICANCIAS O PERMISOS COLOCACIÓN DE</t>
  </si>
  <si>
    <t>ANUNCIOS PUBLICITARIOS</t>
  </si>
  <si>
    <t>4.4.2</t>
  </si>
  <si>
    <t>DERECHOS EN MATERIA DE DESARROLLO</t>
  </si>
  <si>
    <t>URBANO Y ECOLOGÍA</t>
  </si>
  <si>
    <t>4.4.2.1</t>
  </si>
  <si>
    <t>DERECHOS POR ALINIAMIENTO, DESLINDE Y</t>
  </si>
  <si>
    <t>NOMENCLATURA</t>
  </si>
  <si>
    <t>4.4.2.2</t>
  </si>
  <si>
    <t>DERECHOS POR REALIZACIÓN Y EXPEDICIÓN</t>
  </si>
  <si>
    <t>DE AVALÚOS CATASTRALES</t>
  </si>
  <si>
    <t>4.4.2.4</t>
  </si>
  <si>
    <t>DERECHOS POR LICENCIAS PARA</t>
  </si>
  <si>
    <t>CONSTRUCCIÓN, RECONSTRUCCIÓN,</t>
  </si>
  <si>
    <t>AMPLIACIÓN Y DEMOLICIÓN</t>
  </si>
  <si>
    <t>4.4.2.7</t>
  </si>
  <si>
    <t>OTROS DERECHOS POR SERVICIOS</t>
  </si>
  <si>
    <t>RELACIONADOS POR EL DESARROLLO URBANO</t>
  </si>
  <si>
    <t>4.4.2.8</t>
  </si>
  <si>
    <t>DERECHOS POR LA PARTICIPACIÓN DE</t>
  </si>
  <si>
    <t>CONCURSOS, LICITACIONES Y EJECUCIÓN DE</t>
  </si>
  <si>
    <t>OBRAS PÚBLICAS</t>
  </si>
  <si>
    <t>4.4.2.9</t>
  </si>
  <si>
    <t>DERECHOS POR EXPEDICIÓN DE IMPACTO</t>
  </si>
  <si>
    <t>AMBIENTAL Y OTROS SERVICIOS EN MATERIA</t>
  </si>
  <si>
    <t>ECOLÓGICA</t>
  </si>
  <si>
    <t>4.4.2.B</t>
  </si>
  <si>
    <t>4.4.3</t>
  </si>
  <si>
    <t>DERECHOS POR SERVICIOS PRESTADOS EN</t>
  </si>
  <si>
    <t>MATERIA DE SEGURIDAD PÚBLICA Y TRÁNSITO</t>
  </si>
  <si>
    <t>4.4.3.1</t>
  </si>
  <si>
    <t>DERECHOS POR ASISTENCIA SOCIAL</t>
  </si>
  <si>
    <t>PRODUCTOS</t>
  </si>
  <si>
    <t>5.1.1</t>
  </si>
  <si>
    <t>BIENES DE BENEFICENCIA</t>
  </si>
  <si>
    <t>5.1.3</t>
  </si>
  <si>
    <t>ARRENDAMIENTO DE BIENES MUEBLES E</t>
  </si>
  <si>
    <t>INMUEBLES PROPIEDAD DEL MUNICIPIO</t>
  </si>
  <si>
    <t>5.1.3.1</t>
  </si>
  <si>
    <t>USO DE PLAZAS Y PISOS EN LAS CALLES,</t>
  </si>
  <si>
    <t>PASAJES Y LUGARES PÚBLICOS</t>
  </si>
  <si>
    <t>APROVECHAMIENTOS</t>
  </si>
  <si>
    <t>6.1.2</t>
  </si>
  <si>
    <t>MULTAS IMPUESTAS A LOS INFRACTORES DE</t>
  </si>
  <si>
    <t>LOS REGLAMENTOS ADMINISTRATIVOS POR</t>
  </si>
  <si>
    <t>BANDO DE POLICÍA</t>
  </si>
  <si>
    <t>6.1.3</t>
  </si>
  <si>
    <t>MULTAS IMPUESTAS POR AUTORIDADES</t>
  </si>
  <si>
    <t>FEDERALES NO FISCALES</t>
  </si>
  <si>
    <t>6.1.6</t>
  </si>
  <si>
    <t>DONACIONES HECHAS A FAVOR DEL MUNICIPIO</t>
  </si>
  <si>
    <t>PARTICIPACIONES,APORTACIONES,CONVENIOS,</t>
  </si>
  <si>
    <t>INCENTIVOS DERIV. DE LA COLAB. FISCAL Y</t>
  </si>
  <si>
    <t>FONDOS DIST. DE APORT</t>
  </si>
  <si>
    <t>PARTICIPACIONES</t>
  </si>
  <si>
    <t>8.1.0</t>
  </si>
  <si>
    <t>INCENTIVO A LA VTA FNAL DE GASOLINAS Y</t>
  </si>
  <si>
    <t>DIESEL (IEPS)</t>
  </si>
  <si>
    <t>8.1.1</t>
  </si>
  <si>
    <t>COMPENSACION ISAN</t>
  </si>
  <si>
    <t>8.1.3</t>
  </si>
  <si>
    <t>FONDO DE FISCALIZACIÓN Y RECAUDACION</t>
  </si>
  <si>
    <t>(FOFIR)</t>
  </si>
  <si>
    <t>8.1.5</t>
  </si>
  <si>
    <t>FONDO GENERAL DE PARTICIPACIONES (FGP)</t>
  </si>
  <si>
    <t>8.1.6</t>
  </si>
  <si>
    <t>IMPUESTO ESPECIAL SOBRE PRODUCCION Y</t>
  </si>
  <si>
    <t>SERVICIOS (IEPS) TABACOS</t>
  </si>
  <si>
    <t>8.1.7</t>
  </si>
  <si>
    <t>8.1.8</t>
  </si>
  <si>
    <t>FONDO DE FOMENTO MUNICIPAL (FFM)</t>
  </si>
  <si>
    <t>APORTACIONES</t>
  </si>
  <si>
    <t>8.2.1</t>
  </si>
  <si>
    <t>FONDO DE APORTACIONES PARA LA</t>
  </si>
  <si>
    <t>8.2.3</t>
  </si>
  <si>
    <t>FONDO DE APORTACIONES PARA EL</t>
  </si>
  <si>
    <t>FORTALECIMIENTO DE LOS MUNICIPIOS</t>
  </si>
  <si>
    <t>(FORTAMUN)</t>
  </si>
  <si>
    <t>CONVENIOS</t>
  </si>
  <si>
    <t>8.3.3</t>
  </si>
  <si>
    <t>ISR</t>
  </si>
  <si>
    <t>8.3.4</t>
  </si>
  <si>
    <t>PROG DE FORTA A LA TRANSV DE LA PERSP</t>
  </si>
  <si>
    <t>DE GENERO (PFTPG)</t>
  </si>
  <si>
    <t>Ley de Ingresos Estimada</t>
  </si>
  <si>
    <t>Ampliaciones (Reducciones)</t>
  </si>
  <si>
    <t>Ley de Ingresos Modificada</t>
  </si>
  <si>
    <t>Ingresos Recaudados</t>
  </si>
  <si>
    <t>Devengado por Recaudar</t>
  </si>
  <si>
    <t>MUNICIPIO DE AJACUBA</t>
  </si>
  <si>
    <t>RFC:MAJ8501M42</t>
  </si>
  <si>
    <t>DERECHOS POR SERVICIO Y USO DE PANTEONES</t>
  </si>
  <si>
    <t>DERECHOS POR SUPERVISION DE OBRA PÚBLICA</t>
  </si>
  <si>
    <t>IMPUESTO SOBRE AUTOMOVILES NUEVOS (ISAN)</t>
  </si>
  <si>
    <t>INFRAESTRUCTURA SOCIAL MUNICIPAL (FAISM)</t>
  </si>
  <si>
    <t>Ingresos Devengados</t>
  </si>
  <si>
    <r>
      <t>Avance de Recaudación</t>
    </r>
    <r>
      <rPr>
        <b/>
        <sz val="6"/>
        <color theme="1"/>
        <rFont val="Calibri"/>
        <family val="2"/>
        <scheme val="minor"/>
      </rPr>
      <t>(Recaudación Estimada)</t>
    </r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</si>
  <si>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</si>
  <si>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PALOMA ARIADNA REYNA REYES</t>
  </si>
  <si>
    <t>TESORERO MUNICPAL</t>
  </si>
  <si>
    <t>Nombre</t>
  </si>
  <si>
    <t>6.1.B</t>
  </si>
  <si>
    <t>APROVECHAMIENTOS PROVENIENTES DE OBRAS</t>
  </si>
  <si>
    <t>PÚBLICAS</t>
  </si>
  <si>
    <t>8.2.5</t>
  </si>
  <si>
    <t>FONDO DE ESTABILIZACIÓN DE LOS INGRESOS</t>
  </si>
  <si>
    <t>DE LAS ENTIDADES FEDERATIVAS  (FEIEF)</t>
  </si>
  <si>
    <t>TRANSFERENCIAS, ASIGNACIONES, SUBSIDIOS</t>
  </si>
  <si>
    <t>Y SUBVENCIONES, Y PENSIONES Y</t>
  </si>
  <si>
    <t>JUBILACIONES</t>
  </si>
  <si>
    <t>TRANSFERENCIAS Y ASIGNACIONES</t>
  </si>
  <si>
    <t>9.1.1</t>
  </si>
  <si>
    <t>TRANSFERENCIAS INTERNAS Y ASIGNACIONES</t>
  </si>
  <si>
    <t>DEL SECTOR PÚBLICO</t>
  </si>
  <si>
    <t>ESTADO ANALITICO DE INGRESOS PRESUPUESTALES AL 30 DE SEPTIEMBRE 2020</t>
  </si>
  <si>
    <t>ARQ. CARLOS ARMANDO ARELLANO GONZALEZ</t>
  </si>
  <si>
    <t>PRESIDENTE DEL CONSEJO MUNICIPAL INTERINO</t>
  </si>
  <si>
    <t>L.C. JESSICA ACOSTA LÓPEZ</t>
  </si>
  <si>
    <t>VOCAL EJECUTIVO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</si>
</sst>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628649</xdr:colOff>
      <xdr:row>4</xdr:row>
      <xdr:rowOff>9525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1362074" cy="7715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1-A1M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151"/>
  <sheetViews>
    <sheetView tabSelected="1" topLeftCell="A127" workbookViewId="0">
      <selection activeCell="G144" sqref="G144:I144"/>
    </sheetView>
  </sheetViews>
  <sheetFormatPr baseColWidth="10" defaultRowHeight="15"/>
  <cols>
    <col min="2" max="2" width="9.42578125" customWidth="1"/>
    <col min="3" max="3" width="38.140625" customWidth="1"/>
    <col min="4" max="4" width="12.42578125" customWidth="1"/>
    <col min="5" max="9" width="10.7109375" customWidth="1"/>
    <col min="10" max="10" width="14.42578125" customWidth="1"/>
  </cols>
  <sheetData>
    <row r="7" spans="1:10">
      <c r="A7" s="5" t="s">
        <v>155</v>
      </c>
    </row>
    <row r="8" spans="1:10">
      <c r="A8" s="5" t="s">
        <v>156</v>
      </c>
    </row>
    <row r="9" spans="1:10">
      <c r="A9" s="5" t="s">
        <v>180</v>
      </c>
    </row>
    <row r="12" spans="1:10" ht="36">
      <c r="B12" s="1" t="s">
        <v>0</v>
      </c>
      <c r="C12" s="1" t="s">
        <v>166</v>
      </c>
      <c r="D12" s="6" t="s">
        <v>150</v>
      </c>
      <c r="E12" s="6" t="s">
        <v>151</v>
      </c>
      <c r="F12" s="6" t="s">
        <v>152</v>
      </c>
      <c r="G12" s="6" t="s">
        <v>161</v>
      </c>
      <c r="H12" s="6" t="s">
        <v>153</v>
      </c>
      <c r="I12" s="6" t="s">
        <v>154</v>
      </c>
      <c r="J12" s="6" t="s">
        <v>162</v>
      </c>
    </row>
    <row r="13" spans="1:10">
      <c r="B13" s="3">
        <v>1</v>
      </c>
      <c r="C13" s="1" t="s">
        <v>1</v>
      </c>
      <c r="D13" s="2">
        <v>3474750</v>
      </c>
      <c r="E13" s="1">
        <v>0</v>
      </c>
      <c r="F13" s="2">
        <v>3474750</v>
      </c>
      <c r="G13" s="2">
        <v>3112441.88</v>
      </c>
      <c r="H13" s="2">
        <v>3112441.88</v>
      </c>
      <c r="I13" s="1">
        <v>0</v>
      </c>
      <c r="J13" s="10">
        <f>G13/D13</f>
        <v>0.89573116914885964</v>
      </c>
    </row>
    <row r="14" spans="1:10">
      <c r="B14" s="3">
        <v>1.1000000000000001</v>
      </c>
      <c r="C14" s="1" t="s">
        <v>2</v>
      </c>
      <c r="D14" s="2">
        <v>5000</v>
      </c>
      <c r="E14" s="1">
        <v>0</v>
      </c>
      <c r="F14" s="2">
        <v>5000</v>
      </c>
      <c r="G14" s="1">
        <v>0</v>
      </c>
      <c r="H14" s="1">
        <v>0</v>
      </c>
      <c r="I14" s="1">
        <v>0</v>
      </c>
      <c r="J14" s="10">
        <f t="shared" ref="J14:J22" si="0">G14/D14</f>
        <v>0</v>
      </c>
    </row>
    <row r="15" spans="1:10">
      <c r="B15" s="3" t="s">
        <v>3</v>
      </c>
      <c r="C15" s="1" t="s">
        <v>4</v>
      </c>
      <c r="D15" s="2">
        <v>5000</v>
      </c>
      <c r="E15" s="1">
        <v>0</v>
      </c>
      <c r="F15" s="2">
        <v>5000</v>
      </c>
      <c r="G15" s="1">
        <v>0</v>
      </c>
      <c r="H15" s="1">
        <v>0</v>
      </c>
      <c r="I15" s="1">
        <v>0</v>
      </c>
      <c r="J15" s="10">
        <f t="shared" si="0"/>
        <v>0</v>
      </c>
    </row>
    <row r="16" spans="1:10">
      <c r="B16" s="3">
        <v>1.2</v>
      </c>
      <c r="C16" s="1" t="s">
        <v>5</v>
      </c>
      <c r="D16" s="2">
        <v>2735750</v>
      </c>
      <c r="E16" s="1">
        <v>0</v>
      </c>
      <c r="F16" s="2">
        <v>2735750</v>
      </c>
      <c r="G16" s="2">
        <v>2621933.5699999998</v>
      </c>
      <c r="H16" s="2">
        <v>2621933.5699999998</v>
      </c>
      <c r="I16" s="1">
        <v>0</v>
      </c>
      <c r="J16" s="10">
        <f t="shared" si="0"/>
        <v>0.95839662615370547</v>
      </c>
    </row>
    <row r="17" spans="2:10">
      <c r="B17" s="3" t="s">
        <v>6</v>
      </c>
      <c r="C17" s="1" t="s">
        <v>7</v>
      </c>
      <c r="D17" s="2">
        <v>1895750</v>
      </c>
      <c r="E17" s="1">
        <v>0</v>
      </c>
      <c r="F17" s="2">
        <v>1895750</v>
      </c>
      <c r="G17" s="2">
        <v>1904813.33</v>
      </c>
      <c r="H17" s="2">
        <v>1904813.33</v>
      </c>
      <c r="I17" s="1">
        <v>0</v>
      </c>
      <c r="J17" s="10">
        <f t="shared" si="0"/>
        <v>1.0047808677304497</v>
      </c>
    </row>
    <row r="18" spans="2:10">
      <c r="B18" s="3" t="s">
        <v>8</v>
      </c>
      <c r="C18" s="1" t="s">
        <v>9</v>
      </c>
      <c r="D18" s="2">
        <v>1625000</v>
      </c>
      <c r="E18" s="1">
        <v>0</v>
      </c>
      <c r="F18" s="2">
        <v>1625000</v>
      </c>
      <c r="G18" s="2">
        <v>1641249.37</v>
      </c>
      <c r="H18" s="2">
        <v>1641249.37</v>
      </c>
      <c r="I18" s="1">
        <v>0</v>
      </c>
      <c r="J18" s="10">
        <f t="shared" si="0"/>
        <v>1.0099996123076924</v>
      </c>
    </row>
    <row r="19" spans="2:10">
      <c r="B19" s="3" t="s">
        <v>10</v>
      </c>
      <c r="C19" s="1" t="s">
        <v>11</v>
      </c>
      <c r="D19" s="2">
        <v>132000</v>
      </c>
      <c r="E19" s="1">
        <v>0</v>
      </c>
      <c r="F19" s="2">
        <v>132000</v>
      </c>
      <c r="G19" s="2">
        <v>131731.66</v>
      </c>
      <c r="H19" s="2">
        <v>131731.66</v>
      </c>
      <c r="I19" s="1">
        <v>0</v>
      </c>
      <c r="J19" s="10">
        <f t="shared" si="0"/>
        <v>0.99796712121212128</v>
      </c>
    </row>
    <row r="20" spans="2:10">
      <c r="B20" s="3" t="s">
        <v>12</v>
      </c>
      <c r="C20" s="1" t="s">
        <v>13</v>
      </c>
      <c r="D20" s="2">
        <v>138750</v>
      </c>
      <c r="E20" s="1">
        <v>0</v>
      </c>
      <c r="F20" s="2">
        <v>138750</v>
      </c>
      <c r="G20" s="2">
        <v>131832.29999999999</v>
      </c>
      <c r="H20" s="2">
        <v>131832.29999999999</v>
      </c>
      <c r="I20" s="1">
        <v>0</v>
      </c>
      <c r="J20" s="10">
        <f t="shared" si="0"/>
        <v>0.95014270270270262</v>
      </c>
    </row>
    <row r="21" spans="2:10">
      <c r="B21" s="3" t="s">
        <v>14</v>
      </c>
      <c r="C21" s="1" t="s">
        <v>15</v>
      </c>
      <c r="D21" s="2">
        <v>138750</v>
      </c>
      <c r="E21" s="1">
        <v>0</v>
      </c>
      <c r="F21" s="2">
        <v>138750</v>
      </c>
      <c r="G21" s="2">
        <v>131832.29999999999</v>
      </c>
      <c r="H21" s="2">
        <v>131832.29999999999</v>
      </c>
      <c r="I21" s="1">
        <v>0</v>
      </c>
      <c r="J21" s="10">
        <f t="shared" si="0"/>
        <v>0.95014270270270262</v>
      </c>
    </row>
    <row r="22" spans="2:10">
      <c r="B22" s="3" t="s">
        <v>16</v>
      </c>
      <c r="C22" s="1" t="s">
        <v>17</v>
      </c>
      <c r="D22" s="2">
        <v>20000</v>
      </c>
      <c r="E22" s="1">
        <v>0</v>
      </c>
      <c r="F22" s="2">
        <v>20000</v>
      </c>
      <c r="G22" s="1">
        <v>0</v>
      </c>
      <c r="H22" s="1">
        <v>0</v>
      </c>
      <c r="I22" s="1">
        <v>0</v>
      </c>
      <c r="J22" s="10">
        <f t="shared" si="0"/>
        <v>0</v>
      </c>
    </row>
    <row r="23" spans="2:10">
      <c r="B23" s="3"/>
      <c r="C23" s="1" t="s">
        <v>18</v>
      </c>
      <c r="D23" s="1"/>
      <c r="E23" s="1"/>
      <c r="F23" s="1"/>
      <c r="G23" s="1"/>
      <c r="H23" s="1"/>
      <c r="I23" s="1"/>
      <c r="J23" s="1"/>
    </row>
    <row r="24" spans="2:10">
      <c r="B24" s="3" t="s">
        <v>19</v>
      </c>
      <c r="C24" s="1" t="s">
        <v>17</v>
      </c>
      <c r="D24" s="2">
        <v>20000</v>
      </c>
      <c r="E24" s="1">
        <v>0</v>
      </c>
      <c r="F24" s="2">
        <v>20000</v>
      </c>
      <c r="G24" s="1">
        <v>0</v>
      </c>
      <c r="H24" s="1">
        <v>0</v>
      </c>
      <c r="I24" s="1">
        <v>0</v>
      </c>
      <c r="J24" s="10">
        <f>G24/D24</f>
        <v>0</v>
      </c>
    </row>
    <row r="25" spans="2:10">
      <c r="B25" s="3"/>
      <c r="C25" s="1" t="s">
        <v>18</v>
      </c>
      <c r="D25" s="1"/>
      <c r="E25" s="1"/>
      <c r="F25" s="1"/>
      <c r="G25" s="1"/>
      <c r="H25" s="1"/>
      <c r="I25" s="1"/>
      <c r="J25" s="1"/>
    </row>
    <row r="26" spans="2:10">
      <c r="B26" s="3" t="s">
        <v>20</v>
      </c>
      <c r="C26" s="1" t="s">
        <v>21</v>
      </c>
      <c r="D26" s="2">
        <v>820000</v>
      </c>
      <c r="E26" s="1">
        <v>0</v>
      </c>
      <c r="F26" s="2">
        <v>820000</v>
      </c>
      <c r="G26" s="2">
        <v>717120.24</v>
      </c>
      <c r="H26" s="2">
        <v>717120.24</v>
      </c>
      <c r="I26" s="1">
        <v>0</v>
      </c>
      <c r="J26" s="10">
        <f>G26/D26</f>
        <v>0.87453687804878044</v>
      </c>
    </row>
    <row r="27" spans="2:10">
      <c r="B27" s="3">
        <v>1.3</v>
      </c>
      <c r="C27" s="1" t="s">
        <v>22</v>
      </c>
      <c r="D27" s="2">
        <v>10000</v>
      </c>
      <c r="E27" s="1">
        <v>0</v>
      </c>
      <c r="F27" s="2">
        <v>10000</v>
      </c>
      <c r="G27" s="1">
        <v>0</v>
      </c>
      <c r="H27" s="1">
        <v>0</v>
      </c>
      <c r="I27" s="1">
        <v>0</v>
      </c>
      <c r="J27" s="10">
        <f>G27/D27</f>
        <v>0</v>
      </c>
    </row>
    <row r="28" spans="2:10">
      <c r="B28" s="3"/>
      <c r="C28" s="1" t="s">
        <v>23</v>
      </c>
      <c r="D28" s="1"/>
      <c r="E28" s="1"/>
      <c r="F28" s="1"/>
      <c r="G28" s="1"/>
      <c r="H28" s="1"/>
      <c r="I28" s="1"/>
      <c r="J28" s="1"/>
    </row>
    <row r="29" spans="2:10">
      <c r="B29" s="3" t="s">
        <v>24</v>
      </c>
      <c r="C29" s="1" t="s">
        <v>25</v>
      </c>
      <c r="D29" s="2">
        <v>10000</v>
      </c>
      <c r="E29" s="1">
        <v>0</v>
      </c>
      <c r="F29" s="2">
        <v>10000</v>
      </c>
      <c r="G29" s="1">
        <v>0</v>
      </c>
      <c r="H29" s="1">
        <v>0</v>
      </c>
      <c r="I29" s="1">
        <v>0</v>
      </c>
      <c r="J29" s="10">
        <f>G29/D29</f>
        <v>0</v>
      </c>
    </row>
    <row r="30" spans="2:10">
      <c r="B30" s="3"/>
      <c r="C30" s="1" t="s">
        <v>26</v>
      </c>
      <c r="D30" s="1"/>
      <c r="E30" s="1"/>
      <c r="F30" s="1"/>
      <c r="G30" s="1"/>
      <c r="H30" s="1"/>
      <c r="I30" s="1"/>
      <c r="J30" s="1"/>
    </row>
    <row r="31" spans="2:10">
      <c r="B31" s="3"/>
      <c r="C31" s="1" t="s">
        <v>27</v>
      </c>
      <c r="D31" s="1"/>
      <c r="E31" s="1"/>
      <c r="F31" s="1"/>
      <c r="G31" s="1"/>
      <c r="H31" s="1"/>
      <c r="I31" s="1"/>
      <c r="J31" s="1"/>
    </row>
    <row r="32" spans="2:10">
      <c r="B32" s="3">
        <v>1.7</v>
      </c>
      <c r="C32" s="1" t="s">
        <v>28</v>
      </c>
      <c r="D32" s="2">
        <v>724000</v>
      </c>
      <c r="E32" s="1">
        <v>0</v>
      </c>
      <c r="F32" s="2">
        <v>724000</v>
      </c>
      <c r="G32" s="2">
        <v>490508.31</v>
      </c>
      <c r="H32" s="2">
        <v>490508.31</v>
      </c>
      <c r="I32" s="1">
        <v>0</v>
      </c>
      <c r="J32" s="10">
        <f t="shared" ref="J32:J38" si="1">G32/D32</f>
        <v>0.67749766574585635</v>
      </c>
    </row>
    <row r="33" spans="2:10">
      <c r="B33" s="3" t="s">
        <v>29</v>
      </c>
      <c r="C33" s="1" t="s">
        <v>30</v>
      </c>
      <c r="D33" s="2">
        <v>724000</v>
      </c>
      <c r="E33" s="1">
        <v>0</v>
      </c>
      <c r="F33" s="2">
        <v>724000</v>
      </c>
      <c r="G33" s="2">
        <v>490508.31</v>
      </c>
      <c r="H33" s="2">
        <v>490508.31</v>
      </c>
      <c r="I33" s="1">
        <v>0</v>
      </c>
      <c r="J33" s="10">
        <f t="shared" si="1"/>
        <v>0.67749766574585635</v>
      </c>
    </row>
    <row r="34" spans="2:10">
      <c r="B34" s="3" t="s">
        <v>31</v>
      </c>
      <c r="C34" s="1" t="s">
        <v>32</v>
      </c>
      <c r="D34" s="2">
        <v>632000</v>
      </c>
      <c r="E34" s="1">
        <v>0</v>
      </c>
      <c r="F34" s="2">
        <v>632000</v>
      </c>
      <c r="G34" s="2">
        <v>490508.31</v>
      </c>
      <c r="H34" s="2">
        <v>490508.31</v>
      </c>
      <c r="I34" s="1">
        <v>0</v>
      </c>
      <c r="J34" s="10">
        <f t="shared" si="1"/>
        <v>0.77612074367088613</v>
      </c>
    </row>
    <row r="35" spans="2:10">
      <c r="B35" s="3" t="s">
        <v>33</v>
      </c>
      <c r="C35" s="1" t="s">
        <v>34</v>
      </c>
      <c r="D35" s="2">
        <v>92000</v>
      </c>
      <c r="E35" s="1">
        <v>0</v>
      </c>
      <c r="F35" s="2">
        <v>92000</v>
      </c>
      <c r="G35" s="1">
        <v>0</v>
      </c>
      <c r="H35" s="1">
        <v>0</v>
      </c>
      <c r="I35" s="1">
        <v>0</v>
      </c>
      <c r="J35" s="10">
        <f t="shared" si="1"/>
        <v>0</v>
      </c>
    </row>
    <row r="36" spans="2:10">
      <c r="B36" s="3">
        <v>4</v>
      </c>
      <c r="C36" s="1" t="s">
        <v>35</v>
      </c>
      <c r="D36" s="2">
        <v>1331205</v>
      </c>
      <c r="E36" s="1">
        <v>0</v>
      </c>
      <c r="F36" s="2">
        <v>1331205</v>
      </c>
      <c r="G36" s="2">
        <v>986288.43</v>
      </c>
      <c r="H36" s="2">
        <v>986288.43</v>
      </c>
      <c r="I36" s="1">
        <v>0</v>
      </c>
      <c r="J36" s="10">
        <f t="shared" si="1"/>
        <v>0.74089898250081698</v>
      </c>
    </row>
    <row r="37" spans="2:10">
      <c r="B37" s="3">
        <v>4.3</v>
      </c>
      <c r="C37" s="1" t="s">
        <v>36</v>
      </c>
      <c r="D37" s="2">
        <v>368100</v>
      </c>
      <c r="E37" s="1">
        <v>0</v>
      </c>
      <c r="F37" s="2">
        <v>368100</v>
      </c>
      <c r="G37" s="2">
        <v>247542</v>
      </c>
      <c r="H37" s="2">
        <v>247542</v>
      </c>
      <c r="I37" s="1">
        <v>0</v>
      </c>
      <c r="J37" s="10">
        <f t="shared" si="1"/>
        <v>0.67248573757131214</v>
      </c>
    </row>
    <row r="38" spans="2:10">
      <c r="B38" s="3" t="s">
        <v>37</v>
      </c>
      <c r="C38" s="1" t="s">
        <v>38</v>
      </c>
      <c r="D38" s="2">
        <v>351000</v>
      </c>
      <c r="E38" s="1">
        <v>0</v>
      </c>
      <c r="F38" s="2">
        <v>351000</v>
      </c>
      <c r="G38" s="2">
        <v>240182</v>
      </c>
      <c r="H38" s="2">
        <v>240182</v>
      </c>
      <c r="I38" s="1">
        <v>0</v>
      </c>
      <c r="J38" s="10">
        <f t="shared" si="1"/>
        <v>0.68427920227920225</v>
      </c>
    </row>
    <row r="39" spans="2:10">
      <c r="B39" s="3"/>
      <c r="C39" s="1" t="s">
        <v>39</v>
      </c>
      <c r="D39" s="1"/>
      <c r="E39" s="1"/>
      <c r="F39" s="1"/>
      <c r="G39" s="1"/>
      <c r="H39" s="1"/>
      <c r="I39" s="1"/>
      <c r="J39" s="1"/>
    </row>
    <row r="40" spans="2:10">
      <c r="B40" s="3" t="s">
        <v>40</v>
      </c>
      <c r="C40" s="1" t="s">
        <v>41</v>
      </c>
      <c r="D40" s="2">
        <v>7000</v>
      </c>
      <c r="E40" s="1">
        <v>0</v>
      </c>
      <c r="F40" s="2">
        <v>7000</v>
      </c>
      <c r="G40" s="2">
        <v>1750</v>
      </c>
      <c r="H40" s="2">
        <v>1750</v>
      </c>
      <c r="I40" s="1">
        <v>0</v>
      </c>
      <c r="J40" s="10">
        <f>G40/D40</f>
        <v>0.25</v>
      </c>
    </row>
    <row r="41" spans="2:10">
      <c r="B41" s="3"/>
      <c r="C41" s="1" t="s">
        <v>42</v>
      </c>
      <c r="D41" s="1"/>
      <c r="E41" s="1"/>
      <c r="F41" s="1"/>
      <c r="G41" s="1"/>
      <c r="H41" s="1"/>
      <c r="I41" s="1"/>
      <c r="J41" s="1"/>
    </row>
    <row r="42" spans="2:10">
      <c r="B42" s="3" t="s">
        <v>43</v>
      </c>
      <c r="C42" s="1" t="s">
        <v>157</v>
      </c>
      <c r="D42" s="2">
        <v>9000</v>
      </c>
      <c r="E42" s="1">
        <v>0</v>
      </c>
      <c r="F42" s="2">
        <v>9000</v>
      </c>
      <c r="G42" s="2">
        <v>5610</v>
      </c>
      <c r="H42" s="2">
        <v>5610</v>
      </c>
      <c r="I42" s="1">
        <v>0</v>
      </c>
      <c r="J42" s="10">
        <f>G42/D42</f>
        <v>0.62333333333333329</v>
      </c>
    </row>
    <row r="43" spans="2:10">
      <c r="B43" s="3" t="s">
        <v>44</v>
      </c>
      <c r="C43" s="1" t="s">
        <v>45</v>
      </c>
      <c r="D43" s="2">
        <v>1100</v>
      </c>
      <c r="E43" s="1">
        <v>0</v>
      </c>
      <c r="F43" s="2">
        <v>1100</v>
      </c>
      <c r="G43" s="1">
        <v>0</v>
      </c>
      <c r="H43" s="1">
        <v>0</v>
      </c>
      <c r="I43" s="1">
        <v>0</v>
      </c>
      <c r="J43" s="10">
        <f>G43/D43</f>
        <v>0</v>
      </c>
    </row>
    <row r="44" spans="2:10">
      <c r="B44" s="3">
        <v>4.4000000000000004</v>
      </c>
      <c r="C44" s="1" t="s">
        <v>46</v>
      </c>
      <c r="D44" s="2">
        <v>963105</v>
      </c>
      <c r="E44" s="1">
        <v>0</v>
      </c>
      <c r="F44" s="2">
        <v>963105</v>
      </c>
      <c r="G44" s="2">
        <v>717099.43</v>
      </c>
      <c r="H44" s="2">
        <v>717099.43</v>
      </c>
      <c r="I44" s="1">
        <v>0</v>
      </c>
      <c r="J44" s="10">
        <f>G44/D44</f>
        <v>0.74457035318059828</v>
      </c>
    </row>
    <row r="45" spans="2:10">
      <c r="B45" s="3" t="s">
        <v>47</v>
      </c>
      <c r="C45" s="1" t="s">
        <v>48</v>
      </c>
      <c r="D45" s="2">
        <v>648500</v>
      </c>
      <c r="E45" s="1">
        <v>0</v>
      </c>
      <c r="F45" s="2">
        <v>648500</v>
      </c>
      <c r="G45" s="2">
        <v>388262</v>
      </c>
      <c r="H45" s="2">
        <v>388262</v>
      </c>
      <c r="I45" s="1">
        <v>0</v>
      </c>
      <c r="J45" s="10">
        <f>G45/D45</f>
        <v>0.59870778720123363</v>
      </c>
    </row>
    <row r="46" spans="2:10">
      <c r="B46" s="3"/>
      <c r="C46" s="1" t="s">
        <v>49</v>
      </c>
      <c r="D46" s="1"/>
      <c r="E46" s="1"/>
      <c r="F46" s="1"/>
      <c r="G46" s="1"/>
      <c r="H46" s="1"/>
      <c r="I46" s="1"/>
      <c r="J46" s="1"/>
    </row>
    <row r="47" spans="2:10">
      <c r="B47" s="3" t="s">
        <v>50</v>
      </c>
      <c r="C47" s="1" t="s">
        <v>51</v>
      </c>
      <c r="D47" s="2">
        <v>47500</v>
      </c>
      <c r="E47" s="1">
        <v>0</v>
      </c>
      <c r="F47" s="2">
        <v>47500</v>
      </c>
      <c r="G47" s="2">
        <v>30551</v>
      </c>
      <c r="H47" s="2">
        <v>30551</v>
      </c>
      <c r="I47" s="1">
        <v>0</v>
      </c>
      <c r="J47" s="10">
        <f>G47/D47</f>
        <v>0.64317894736842107</v>
      </c>
    </row>
    <row r="48" spans="2:10">
      <c r="B48" s="3" t="s">
        <v>52</v>
      </c>
      <c r="C48" s="1" t="s">
        <v>53</v>
      </c>
      <c r="D48" s="2">
        <v>483000</v>
      </c>
      <c r="E48" s="1">
        <v>0</v>
      </c>
      <c r="F48" s="2">
        <v>483000</v>
      </c>
      <c r="G48" s="2">
        <v>268464</v>
      </c>
      <c r="H48" s="2">
        <v>268464</v>
      </c>
      <c r="I48" s="1">
        <v>0</v>
      </c>
      <c r="J48" s="10">
        <f>G48/D48</f>
        <v>0.55582608695652169</v>
      </c>
    </row>
    <row r="49" spans="2:10">
      <c r="B49" s="3"/>
      <c r="C49" s="1" t="s">
        <v>54</v>
      </c>
      <c r="D49" s="1"/>
      <c r="E49" s="1"/>
      <c r="F49" s="1"/>
      <c r="G49" s="1"/>
      <c r="H49" s="1"/>
      <c r="I49" s="1"/>
      <c r="J49" s="1"/>
    </row>
    <row r="50" spans="2:10">
      <c r="B50" s="3"/>
      <c r="C50" s="1" t="s">
        <v>55</v>
      </c>
      <c r="D50" s="1"/>
      <c r="E50" s="1"/>
      <c r="F50" s="1"/>
      <c r="G50" s="1"/>
      <c r="H50" s="1"/>
      <c r="I50" s="1"/>
      <c r="J50" s="1"/>
    </row>
    <row r="51" spans="2:10">
      <c r="B51" s="3" t="s">
        <v>56</v>
      </c>
      <c r="C51" s="1" t="s">
        <v>57</v>
      </c>
      <c r="D51" s="2">
        <v>77000</v>
      </c>
      <c r="E51" s="1">
        <v>0</v>
      </c>
      <c r="F51" s="2">
        <v>77000</v>
      </c>
      <c r="G51" s="2">
        <v>89247</v>
      </c>
      <c r="H51" s="2">
        <v>89247</v>
      </c>
      <c r="I51" s="1">
        <v>0</v>
      </c>
      <c r="J51" s="10">
        <f>G51/D51</f>
        <v>1.1590519480519481</v>
      </c>
    </row>
    <row r="52" spans="2:10">
      <c r="B52" s="3"/>
      <c r="C52" s="1" t="s">
        <v>58</v>
      </c>
      <c r="D52" s="1"/>
      <c r="E52" s="1"/>
      <c r="F52" s="1"/>
      <c r="G52" s="1"/>
      <c r="H52" s="1"/>
      <c r="I52" s="1"/>
      <c r="J52" s="1"/>
    </row>
    <row r="53" spans="2:10">
      <c r="B53" s="3"/>
      <c r="C53" s="1" t="s">
        <v>59</v>
      </c>
      <c r="D53" s="1"/>
      <c r="E53" s="1"/>
      <c r="F53" s="1"/>
      <c r="G53" s="1"/>
      <c r="H53" s="1"/>
      <c r="I53" s="1"/>
      <c r="J53" s="1"/>
    </row>
    <row r="54" spans="2:10">
      <c r="B54" s="3" t="s">
        <v>60</v>
      </c>
      <c r="C54" s="1" t="s">
        <v>61</v>
      </c>
      <c r="D54" s="2">
        <v>35000</v>
      </c>
      <c r="E54" s="1">
        <v>0</v>
      </c>
      <c r="F54" s="2">
        <v>35000</v>
      </c>
      <c r="G54" s="1">
        <v>0</v>
      </c>
      <c r="H54" s="1">
        <v>0</v>
      </c>
      <c r="I54" s="1">
        <v>0</v>
      </c>
      <c r="J54" s="10">
        <f>G54/D54</f>
        <v>0</v>
      </c>
    </row>
    <row r="55" spans="2:10">
      <c r="B55" s="3"/>
      <c r="C55" s="1" t="s">
        <v>62</v>
      </c>
      <c r="D55" s="1"/>
      <c r="E55" s="1"/>
      <c r="F55" s="1"/>
      <c r="G55" s="1"/>
      <c r="H55" s="1"/>
      <c r="I55" s="1"/>
      <c r="J55" s="1"/>
    </row>
    <row r="56" spans="2:10">
      <c r="B56" s="3"/>
      <c r="C56" s="1" t="s">
        <v>63</v>
      </c>
      <c r="D56" s="1"/>
      <c r="E56" s="1"/>
      <c r="F56" s="1"/>
      <c r="G56" s="1"/>
      <c r="H56" s="1"/>
      <c r="I56" s="1"/>
      <c r="J56" s="1"/>
    </row>
    <row r="57" spans="2:10">
      <c r="B57" s="3" t="s">
        <v>64</v>
      </c>
      <c r="C57" s="1" t="s">
        <v>65</v>
      </c>
      <c r="D57" s="2">
        <v>6000</v>
      </c>
      <c r="E57" s="1">
        <v>0</v>
      </c>
      <c r="F57" s="2">
        <v>6000</v>
      </c>
      <c r="G57" s="1">
        <v>0</v>
      </c>
      <c r="H57" s="1">
        <v>0</v>
      </c>
      <c r="I57" s="1">
        <v>0</v>
      </c>
      <c r="J57" s="10">
        <f>G57/D57</f>
        <v>0</v>
      </c>
    </row>
    <row r="58" spans="2:10">
      <c r="B58" s="3"/>
      <c r="C58" s="1" t="s">
        <v>66</v>
      </c>
      <c r="D58" s="1"/>
      <c r="E58" s="1"/>
      <c r="F58" s="1"/>
      <c r="G58" s="1"/>
      <c r="H58" s="1"/>
      <c r="I58" s="1"/>
      <c r="J58" s="1"/>
    </row>
    <row r="59" spans="2:10">
      <c r="B59" s="3"/>
      <c r="C59" s="1" t="s">
        <v>67</v>
      </c>
      <c r="D59" s="1"/>
      <c r="E59" s="1"/>
      <c r="F59" s="1"/>
      <c r="G59" s="1"/>
      <c r="H59" s="1"/>
      <c r="I59" s="1"/>
      <c r="J59" s="1"/>
    </row>
    <row r="60" spans="2:10">
      <c r="B60" s="3" t="s">
        <v>68</v>
      </c>
      <c r="C60" s="1" t="s">
        <v>69</v>
      </c>
      <c r="D60" s="2">
        <v>311605</v>
      </c>
      <c r="E60" s="1">
        <v>0</v>
      </c>
      <c r="F60" s="2">
        <v>311605</v>
      </c>
      <c r="G60" s="2">
        <v>328837.43</v>
      </c>
      <c r="H60" s="2">
        <v>328837.43</v>
      </c>
      <c r="I60" s="1">
        <v>0</v>
      </c>
      <c r="J60" s="10">
        <f>G60/D60</f>
        <v>1.0553021613902216</v>
      </c>
    </row>
    <row r="61" spans="2:10">
      <c r="B61" s="3"/>
      <c r="C61" s="1" t="s">
        <v>70</v>
      </c>
      <c r="D61" s="1"/>
      <c r="E61" s="1"/>
      <c r="F61" s="1"/>
      <c r="G61" s="1"/>
      <c r="H61" s="1"/>
      <c r="I61" s="1"/>
      <c r="J61" s="1"/>
    </row>
    <row r="62" spans="2:10">
      <c r="B62" s="3" t="s">
        <v>71</v>
      </c>
      <c r="C62" s="1" t="s">
        <v>72</v>
      </c>
      <c r="D62" s="2">
        <v>90000</v>
      </c>
      <c r="E62" s="1">
        <v>0</v>
      </c>
      <c r="F62" s="2">
        <v>90000</v>
      </c>
      <c r="G62" s="2">
        <v>217270.73</v>
      </c>
      <c r="H62" s="2">
        <v>217270.73</v>
      </c>
      <c r="I62" s="1">
        <v>0</v>
      </c>
      <c r="J62" s="10">
        <f>G62/D62</f>
        <v>2.4141192222222223</v>
      </c>
    </row>
    <row r="63" spans="2:10">
      <c r="B63" s="3"/>
      <c r="C63" s="1" t="s">
        <v>73</v>
      </c>
      <c r="D63" s="1"/>
      <c r="E63" s="1"/>
      <c r="F63" s="1"/>
      <c r="G63" s="1"/>
      <c r="H63" s="1"/>
      <c r="I63" s="1"/>
      <c r="J63" s="1"/>
    </row>
    <row r="64" spans="2:10">
      <c r="B64" s="3" t="s">
        <v>74</v>
      </c>
      <c r="C64" s="1" t="s">
        <v>75</v>
      </c>
      <c r="D64" s="2">
        <v>122000</v>
      </c>
      <c r="E64" s="1">
        <v>0</v>
      </c>
      <c r="F64" s="2">
        <v>122000</v>
      </c>
      <c r="G64" s="2">
        <v>101567</v>
      </c>
      <c r="H64" s="2">
        <v>101567</v>
      </c>
      <c r="I64" s="1">
        <v>0</v>
      </c>
      <c r="J64" s="10">
        <f>G64/D64</f>
        <v>0.83251639344262296</v>
      </c>
    </row>
    <row r="65" spans="2:10">
      <c r="B65" s="3"/>
      <c r="C65" s="1" t="s">
        <v>76</v>
      </c>
      <c r="D65" s="1"/>
      <c r="E65" s="1"/>
      <c r="F65" s="1"/>
      <c r="G65" s="1"/>
      <c r="H65" s="1"/>
      <c r="I65" s="1"/>
      <c r="J65" s="1"/>
    </row>
    <row r="66" spans="2:10">
      <c r="B66" s="3" t="s">
        <v>77</v>
      </c>
      <c r="C66" s="1" t="s">
        <v>78</v>
      </c>
      <c r="D66" s="2">
        <v>3500</v>
      </c>
      <c r="E66" s="1">
        <v>0</v>
      </c>
      <c r="F66" s="2">
        <v>3500</v>
      </c>
      <c r="G66" s="2">
        <v>3815.7</v>
      </c>
      <c r="H66" s="2">
        <v>3815.7</v>
      </c>
      <c r="I66" s="1">
        <v>0</v>
      </c>
      <c r="J66" s="10">
        <f>G66/D66</f>
        <v>1.0902000000000001</v>
      </c>
    </row>
    <row r="67" spans="2:10">
      <c r="B67" s="3"/>
      <c r="C67" s="1" t="s">
        <v>79</v>
      </c>
      <c r="D67" s="1"/>
      <c r="E67" s="1"/>
      <c r="F67" s="1"/>
      <c r="G67" s="1"/>
      <c r="H67" s="1"/>
      <c r="I67" s="1"/>
      <c r="J67" s="1"/>
    </row>
    <row r="68" spans="2:10">
      <c r="B68" s="3"/>
      <c r="C68" s="1" t="s">
        <v>80</v>
      </c>
      <c r="D68" s="1"/>
      <c r="E68" s="1"/>
      <c r="F68" s="1"/>
      <c r="G68" s="1"/>
      <c r="H68" s="1"/>
      <c r="I68" s="1"/>
      <c r="J68" s="1"/>
    </row>
    <row r="69" spans="2:10">
      <c r="B69" s="3" t="s">
        <v>81</v>
      </c>
      <c r="C69" s="1" t="s">
        <v>82</v>
      </c>
      <c r="D69" s="2">
        <v>2000</v>
      </c>
      <c r="E69" s="1">
        <v>0</v>
      </c>
      <c r="F69" s="2">
        <v>2000</v>
      </c>
      <c r="G69" s="1">
        <v>0</v>
      </c>
      <c r="H69" s="1">
        <v>0</v>
      </c>
      <c r="I69" s="1">
        <v>0</v>
      </c>
      <c r="J69" s="10">
        <f>G69/D69</f>
        <v>0</v>
      </c>
    </row>
    <row r="70" spans="2:10">
      <c r="B70" s="3"/>
      <c r="C70" s="1" t="s">
        <v>83</v>
      </c>
      <c r="D70" s="1"/>
      <c r="E70" s="1"/>
      <c r="F70" s="1"/>
      <c r="G70" s="1"/>
      <c r="H70" s="1"/>
      <c r="I70" s="1"/>
      <c r="J70" s="1"/>
    </row>
    <row r="71" spans="2:10">
      <c r="B71" s="3" t="s">
        <v>84</v>
      </c>
      <c r="C71" s="1" t="s">
        <v>85</v>
      </c>
      <c r="D71" s="2">
        <v>10000</v>
      </c>
      <c r="E71" s="1">
        <v>0</v>
      </c>
      <c r="F71" s="2">
        <v>10000</v>
      </c>
      <c r="G71" s="1">
        <v>0</v>
      </c>
      <c r="H71" s="1">
        <v>0</v>
      </c>
      <c r="I71" s="1">
        <v>0</v>
      </c>
      <c r="J71" s="10">
        <f>G71/D71</f>
        <v>0</v>
      </c>
    </row>
    <row r="72" spans="2:10">
      <c r="B72" s="3"/>
      <c r="C72" s="1" t="s">
        <v>86</v>
      </c>
      <c r="D72" s="1"/>
      <c r="E72" s="1"/>
      <c r="F72" s="1"/>
      <c r="G72" s="1"/>
      <c r="H72" s="1"/>
      <c r="I72" s="1"/>
      <c r="J72" s="1"/>
    </row>
    <row r="73" spans="2:10">
      <c r="B73" s="3"/>
      <c r="C73" s="1" t="s">
        <v>87</v>
      </c>
      <c r="D73" s="1"/>
      <c r="E73" s="1"/>
      <c r="F73" s="1"/>
      <c r="G73" s="1"/>
      <c r="H73" s="1"/>
      <c r="I73" s="1"/>
      <c r="J73" s="1"/>
    </row>
    <row r="74" spans="2:10">
      <c r="B74" s="3" t="s">
        <v>88</v>
      </c>
      <c r="C74" s="1" t="s">
        <v>89</v>
      </c>
      <c r="D74" s="2">
        <v>14000</v>
      </c>
      <c r="E74" s="1">
        <v>0</v>
      </c>
      <c r="F74" s="2">
        <v>14000</v>
      </c>
      <c r="G74" s="2">
        <v>6184</v>
      </c>
      <c r="H74" s="2">
        <v>6184</v>
      </c>
      <c r="I74" s="1">
        <v>0</v>
      </c>
      <c r="J74" s="10">
        <f>G74/D74</f>
        <v>0.44171428571428573</v>
      </c>
    </row>
    <row r="75" spans="2:10">
      <c r="B75" s="3"/>
      <c r="C75" s="1" t="s">
        <v>90</v>
      </c>
      <c r="D75" s="1"/>
      <c r="E75" s="1"/>
      <c r="F75" s="1"/>
      <c r="G75" s="1"/>
      <c r="H75" s="1"/>
      <c r="I75" s="1"/>
      <c r="J75" s="1"/>
    </row>
    <row r="76" spans="2:10">
      <c r="B76" s="3"/>
      <c r="C76" s="1" t="s">
        <v>91</v>
      </c>
      <c r="D76" s="1"/>
      <c r="E76" s="1"/>
      <c r="F76" s="1"/>
      <c r="G76" s="1"/>
      <c r="H76" s="1"/>
      <c r="I76" s="1"/>
      <c r="J76" s="1"/>
    </row>
    <row r="77" spans="2:10">
      <c r="B77" s="3" t="s">
        <v>92</v>
      </c>
      <c r="C77" s="1" t="s">
        <v>158</v>
      </c>
      <c r="D77" s="2">
        <v>70105</v>
      </c>
      <c r="E77" s="1">
        <v>0</v>
      </c>
      <c r="F77" s="2">
        <v>70105</v>
      </c>
      <c r="G77" s="1">
        <v>0</v>
      </c>
      <c r="H77" s="1">
        <v>0</v>
      </c>
      <c r="I77" s="1">
        <v>0</v>
      </c>
      <c r="J77" s="10">
        <f>G77/D77</f>
        <v>0</v>
      </c>
    </row>
    <row r="78" spans="2:10">
      <c r="B78" s="3" t="s">
        <v>93</v>
      </c>
      <c r="C78" s="1" t="s">
        <v>94</v>
      </c>
      <c r="D78" s="2">
        <v>3000</v>
      </c>
      <c r="E78" s="1">
        <v>0</v>
      </c>
      <c r="F78" s="2">
        <v>3000</v>
      </c>
      <c r="G78" s="1">
        <v>0</v>
      </c>
      <c r="H78" s="1">
        <v>0</v>
      </c>
      <c r="I78" s="1">
        <v>0</v>
      </c>
      <c r="J78" s="10">
        <f>G78/D78</f>
        <v>0</v>
      </c>
    </row>
    <row r="79" spans="2:10">
      <c r="B79" s="3"/>
      <c r="C79" s="1" t="s">
        <v>95</v>
      </c>
      <c r="D79" s="1"/>
      <c r="E79" s="1"/>
      <c r="F79" s="1"/>
      <c r="G79" s="1"/>
      <c r="H79" s="1"/>
      <c r="I79" s="1"/>
      <c r="J79" s="1"/>
    </row>
    <row r="80" spans="2:10">
      <c r="B80" s="3" t="s">
        <v>96</v>
      </c>
      <c r="C80" s="1" t="s">
        <v>94</v>
      </c>
      <c r="D80" s="2">
        <v>3000</v>
      </c>
      <c r="E80" s="1">
        <v>0</v>
      </c>
      <c r="F80" s="2">
        <v>3000</v>
      </c>
      <c r="G80" s="1">
        <v>0</v>
      </c>
      <c r="H80" s="1">
        <v>0</v>
      </c>
      <c r="I80" s="1">
        <v>0</v>
      </c>
      <c r="J80" s="10">
        <f>G80/D80</f>
        <v>0</v>
      </c>
    </row>
    <row r="81" spans="2:10">
      <c r="B81" s="3"/>
      <c r="C81" s="1" t="s">
        <v>95</v>
      </c>
      <c r="D81" s="1"/>
      <c r="E81" s="1"/>
      <c r="F81" s="1"/>
      <c r="G81" s="1"/>
      <c r="H81" s="1"/>
      <c r="I81" s="1"/>
      <c r="J81" s="1"/>
    </row>
    <row r="82" spans="2:10">
      <c r="B82" s="3">
        <v>4.5999999999999996</v>
      </c>
      <c r="C82" s="1" t="s">
        <v>97</v>
      </c>
      <c r="D82" s="1">
        <v>0</v>
      </c>
      <c r="E82" s="1">
        <v>0</v>
      </c>
      <c r="F82" s="1">
        <v>0</v>
      </c>
      <c r="G82" s="2">
        <v>21647</v>
      </c>
      <c r="H82" s="2">
        <v>21647</v>
      </c>
      <c r="I82" s="1">
        <v>0</v>
      </c>
      <c r="J82" s="10">
        <v>0</v>
      </c>
    </row>
    <row r="83" spans="2:10">
      <c r="B83" s="3">
        <v>5</v>
      </c>
      <c r="C83" s="1" t="s">
        <v>98</v>
      </c>
      <c r="D83" s="2">
        <v>122024</v>
      </c>
      <c r="E83" s="1">
        <v>0</v>
      </c>
      <c r="F83" s="2">
        <v>122024</v>
      </c>
      <c r="G83" s="2">
        <v>20767</v>
      </c>
      <c r="H83" s="2">
        <v>20767</v>
      </c>
      <c r="I83" s="1">
        <v>0</v>
      </c>
      <c r="J83" s="10">
        <f>G83/D83</f>
        <v>0.17018783190192094</v>
      </c>
    </row>
    <row r="84" spans="2:10">
      <c r="B84" s="3">
        <v>5.0999999999999996</v>
      </c>
      <c r="C84" s="1" t="s">
        <v>98</v>
      </c>
      <c r="D84" s="2">
        <v>122024</v>
      </c>
      <c r="E84" s="1">
        <v>0</v>
      </c>
      <c r="F84" s="2">
        <v>122024</v>
      </c>
      <c r="G84" s="2">
        <v>20767</v>
      </c>
      <c r="H84" s="2">
        <v>20767</v>
      </c>
      <c r="I84" s="1">
        <v>0</v>
      </c>
      <c r="J84" s="10">
        <f>G84/D84</f>
        <v>0.17018783190192094</v>
      </c>
    </row>
    <row r="85" spans="2:10">
      <c r="B85" s="3" t="s">
        <v>99</v>
      </c>
      <c r="C85" s="1" t="s">
        <v>100</v>
      </c>
      <c r="D85" s="2">
        <v>92024</v>
      </c>
      <c r="E85" s="1">
        <v>0</v>
      </c>
      <c r="F85" s="2">
        <v>92024</v>
      </c>
      <c r="G85" s="1">
        <v>0</v>
      </c>
      <c r="H85" s="1">
        <v>0</v>
      </c>
      <c r="I85" s="1">
        <v>0</v>
      </c>
      <c r="J85" s="10">
        <f>G85/D85</f>
        <v>0</v>
      </c>
    </row>
    <row r="86" spans="2:10">
      <c r="B86" s="3" t="s">
        <v>101</v>
      </c>
      <c r="C86" s="1" t="s">
        <v>102</v>
      </c>
      <c r="D86" s="2">
        <v>30000</v>
      </c>
      <c r="E86" s="1">
        <v>0</v>
      </c>
      <c r="F86" s="2">
        <v>30000</v>
      </c>
      <c r="G86" s="2">
        <v>20767</v>
      </c>
      <c r="H86" s="2">
        <v>20767</v>
      </c>
      <c r="I86" s="1">
        <v>0</v>
      </c>
      <c r="J86" s="10">
        <f>G86/D86</f>
        <v>0.69223333333333337</v>
      </c>
    </row>
    <row r="87" spans="2:10">
      <c r="B87" s="3"/>
      <c r="C87" s="1" t="s">
        <v>103</v>
      </c>
      <c r="D87" s="1"/>
      <c r="E87" s="1"/>
      <c r="F87" s="1"/>
      <c r="G87" s="1"/>
      <c r="H87" s="1"/>
      <c r="I87" s="1"/>
      <c r="J87" s="1"/>
    </row>
    <row r="88" spans="2:10">
      <c r="B88" s="3" t="s">
        <v>104</v>
      </c>
      <c r="C88" s="1" t="s">
        <v>105</v>
      </c>
      <c r="D88" s="2">
        <v>30000</v>
      </c>
      <c r="E88" s="1">
        <v>0</v>
      </c>
      <c r="F88" s="2">
        <v>30000</v>
      </c>
      <c r="G88" s="2">
        <v>20767</v>
      </c>
      <c r="H88" s="2">
        <v>20767</v>
      </c>
      <c r="I88" s="1">
        <v>0</v>
      </c>
      <c r="J88" s="10">
        <f>G88/D88</f>
        <v>0.69223333333333337</v>
      </c>
    </row>
    <row r="89" spans="2:10">
      <c r="B89" s="3"/>
      <c r="C89" s="1" t="s">
        <v>106</v>
      </c>
      <c r="D89" s="1"/>
      <c r="E89" s="1"/>
      <c r="F89" s="1"/>
      <c r="G89" s="1"/>
      <c r="H89" s="1"/>
      <c r="I89" s="1"/>
      <c r="J89" s="1"/>
    </row>
    <row r="90" spans="2:10">
      <c r="B90" s="3">
        <v>6</v>
      </c>
      <c r="C90" s="1" t="s">
        <v>107</v>
      </c>
      <c r="D90" s="2">
        <v>482500</v>
      </c>
      <c r="E90" s="1">
        <v>0</v>
      </c>
      <c r="F90" s="2">
        <v>482500</v>
      </c>
      <c r="G90" s="2">
        <v>1227589.07</v>
      </c>
      <c r="H90" s="2">
        <v>1227589.07</v>
      </c>
      <c r="I90" s="1">
        <v>0</v>
      </c>
      <c r="J90" s="10">
        <f>G90/D90</f>
        <v>2.5442260518134718</v>
      </c>
    </row>
    <row r="91" spans="2:10">
      <c r="B91" s="3">
        <v>6.1</v>
      </c>
      <c r="C91" s="1" t="s">
        <v>107</v>
      </c>
      <c r="D91" s="2">
        <v>482500</v>
      </c>
      <c r="E91" s="1">
        <v>0</v>
      </c>
      <c r="F91" s="2">
        <v>482500</v>
      </c>
      <c r="G91" s="2">
        <v>1227589.07</v>
      </c>
      <c r="H91" s="2">
        <v>1227589.07</v>
      </c>
      <c r="I91" s="1">
        <v>0</v>
      </c>
      <c r="J91" s="10">
        <f>G91/D91</f>
        <v>2.5442260518134718</v>
      </c>
    </row>
    <row r="92" spans="2:10">
      <c r="B92" s="3" t="s">
        <v>108</v>
      </c>
      <c r="C92" s="1" t="s">
        <v>109</v>
      </c>
      <c r="D92" s="2">
        <v>42500</v>
      </c>
      <c r="E92" s="1">
        <v>0</v>
      </c>
      <c r="F92" s="2">
        <v>42500</v>
      </c>
      <c r="G92" s="2">
        <v>44518.400000000001</v>
      </c>
      <c r="H92" s="2">
        <v>44518.400000000001</v>
      </c>
      <c r="I92" s="1">
        <v>0</v>
      </c>
      <c r="J92" s="10">
        <f>G92/D92</f>
        <v>1.0474917647058823</v>
      </c>
    </row>
    <row r="93" spans="2:10">
      <c r="B93" s="3"/>
      <c r="C93" s="1" t="s">
        <v>110</v>
      </c>
      <c r="D93" s="1"/>
      <c r="E93" s="1"/>
      <c r="F93" s="1"/>
      <c r="G93" s="1"/>
      <c r="H93" s="1"/>
      <c r="I93" s="1"/>
      <c r="J93" s="1"/>
    </row>
    <row r="94" spans="2:10">
      <c r="B94" s="3"/>
      <c r="C94" s="1" t="s">
        <v>111</v>
      </c>
      <c r="D94" s="1"/>
      <c r="E94" s="1"/>
      <c r="F94" s="1"/>
      <c r="G94" s="1"/>
      <c r="H94" s="1"/>
      <c r="I94" s="1"/>
      <c r="J94" s="1"/>
    </row>
    <row r="95" spans="2:10">
      <c r="B95" s="3" t="s">
        <v>112</v>
      </c>
      <c r="C95" s="1" t="s">
        <v>113</v>
      </c>
      <c r="D95" s="2">
        <v>12000</v>
      </c>
      <c r="E95" s="1">
        <v>0</v>
      </c>
      <c r="F95" s="2">
        <v>12000</v>
      </c>
      <c r="G95" s="1">
        <v>0</v>
      </c>
      <c r="H95" s="1">
        <v>0</v>
      </c>
      <c r="I95" s="1">
        <v>0</v>
      </c>
      <c r="J95" s="10">
        <f>G95/D95</f>
        <v>0</v>
      </c>
    </row>
    <row r="96" spans="2:10">
      <c r="B96" s="3"/>
      <c r="C96" s="1" t="s">
        <v>114</v>
      </c>
      <c r="D96" s="1"/>
      <c r="E96" s="1"/>
      <c r="F96" s="1"/>
      <c r="G96" s="1"/>
      <c r="H96" s="1"/>
      <c r="I96" s="1"/>
      <c r="J96" s="1"/>
    </row>
    <row r="97" spans="2:10">
      <c r="B97" s="3" t="s">
        <v>115</v>
      </c>
      <c r="C97" s="1" t="s">
        <v>116</v>
      </c>
      <c r="D97" s="2">
        <v>428000</v>
      </c>
      <c r="E97" s="1">
        <v>0</v>
      </c>
      <c r="F97" s="2">
        <v>428000</v>
      </c>
      <c r="G97" s="2">
        <v>1134982.7</v>
      </c>
      <c r="H97" s="2">
        <v>1134982.7</v>
      </c>
      <c r="I97" s="1">
        <v>0</v>
      </c>
      <c r="J97" s="10">
        <f>G97/D97</f>
        <v>2.6518287383177568</v>
      </c>
    </row>
    <row r="98" spans="2:10">
      <c r="B98" s="3" t="s">
        <v>167</v>
      </c>
      <c r="C98" s="1" t="s">
        <v>168</v>
      </c>
      <c r="D98" s="1">
        <v>0</v>
      </c>
      <c r="E98" s="1">
        <v>0</v>
      </c>
      <c r="F98" s="1">
        <v>0</v>
      </c>
      <c r="G98" s="2">
        <v>48087.97</v>
      </c>
      <c r="H98" s="2">
        <v>48087.97</v>
      </c>
      <c r="I98" s="1">
        <v>0</v>
      </c>
      <c r="J98" s="10">
        <v>0</v>
      </c>
    </row>
    <row r="99" spans="2:10">
      <c r="B99" s="3"/>
      <c r="C99" s="1" t="s">
        <v>169</v>
      </c>
      <c r="D99" s="1"/>
      <c r="E99" s="1"/>
      <c r="F99" s="1"/>
      <c r="G99" s="1"/>
      <c r="H99" s="1"/>
      <c r="I99" s="1"/>
      <c r="J99" s="1"/>
    </row>
    <row r="100" spans="2:10">
      <c r="B100" s="3">
        <v>8</v>
      </c>
      <c r="C100" s="1" t="s">
        <v>117</v>
      </c>
      <c r="D100" s="2">
        <v>52086025</v>
      </c>
      <c r="E100" s="1">
        <v>0</v>
      </c>
      <c r="F100" s="2">
        <v>52086025</v>
      </c>
      <c r="G100" s="2">
        <v>41762101.719999999</v>
      </c>
      <c r="H100" s="2">
        <v>41762101.719999999</v>
      </c>
      <c r="I100" s="1">
        <v>0</v>
      </c>
      <c r="J100" s="10">
        <f>G100/D100</f>
        <v>0.80179091646943679</v>
      </c>
    </row>
    <row r="101" spans="2:10">
      <c r="B101" s="3"/>
      <c r="C101" s="1" t="s">
        <v>118</v>
      </c>
      <c r="D101" s="1"/>
      <c r="E101" s="1"/>
      <c r="F101" s="1"/>
      <c r="G101" s="1"/>
      <c r="H101" s="1"/>
      <c r="I101" s="1"/>
      <c r="J101" s="1"/>
    </row>
    <row r="102" spans="2:10">
      <c r="B102" s="3"/>
      <c r="C102" s="1" t="s">
        <v>119</v>
      </c>
      <c r="D102" s="1"/>
      <c r="E102" s="1"/>
      <c r="F102" s="1"/>
      <c r="G102" s="1"/>
      <c r="H102" s="1"/>
      <c r="I102" s="1"/>
      <c r="J102" s="1"/>
    </row>
    <row r="103" spans="2:10">
      <c r="B103" s="3">
        <v>8.1</v>
      </c>
      <c r="C103" s="1" t="s">
        <v>120</v>
      </c>
      <c r="D103" s="2">
        <v>31211140</v>
      </c>
      <c r="E103" s="1">
        <v>0</v>
      </c>
      <c r="F103" s="2">
        <v>31211140</v>
      </c>
      <c r="G103" s="2">
        <v>21313086.84</v>
      </c>
      <c r="H103" s="2">
        <v>21313086.84</v>
      </c>
      <c r="I103" s="1">
        <v>0</v>
      </c>
      <c r="J103" s="10">
        <f t="shared" ref="J103:J104" si="2">G103/D103</f>
        <v>0.68286793881928054</v>
      </c>
    </row>
    <row r="104" spans="2:10">
      <c r="B104" s="3" t="s">
        <v>121</v>
      </c>
      <c r="C104" s="1" t="s">
        <v>122</v>
      </c>
      <c r="D104" s="2">
        <v>694136</v>
      </c>
      <c r="E104" s="1">
        <v>0</v>
      </c>
      <c r="F104" s="2">
        <v>694136</v>
      </c>
      <c r="G104" s="2">
        <v>434941.44</v>
      </c>
      <c r="H104" s="2">
        <v>434941.44</v>
      </c>
      <c r="I104" s="1">
        <v>0</v>
      </c>
      <c r="J104" s="10">
        <f t="shared" si="2"/>
        <v>0.62659398158285984</v>
      </c>
    </row>
    <row r="105" spans="2:10">
      <c r="B105" s="3"/>
      <c r="C105" s="1" t="s">
        <v>123</v>
      </c>
      <c r="D105" s="1"/>
      <c r="E105" s="1"/>
      <c r="F105" s="1"/>
      <c r="G105" s="1"/>
      <c r="H105" s="1"/>
      <c r="I105" s="1"/>
      <c r="J105" s="1"/>
    </row>
    <row r="106" spans="2:10">
      <c r="B106" s="3" t="s">
        <v>124</v>
      </c>
      <c r="C106" s="1" t="s">
        <v>125</v>
      </c>
      <c r="D106" s="2">
        <v>33471</v>
      </c>
      <c r="E106" s="1">
        <v>0</v>
      </c>
      <c r="F106" s="2">
        <v>33471</v>
      </c>
      <c r="G106" s="2">
        <v>23826.15</v>
      </c>
      <c r="H106" s="2">
        <v>23826.15</v>
      </c>
      <c r="I106" s="1">
        <v>0</v>
      </c>
      <c r="J106" s="10">
        <f t="shared" ref="J106:J107" si="3">G106/D106</f>
        <v>0.71184458187684863</v>
      </c>
    </row>
    <row r="107" spans="2:10">
      <c r="B107" s="3" t="s">
        <v>126</v>
      </c>
      <c r="C107" s="1" t="s">
        <v>127</v>
      </c>
      <c r="D107" s="2">
        <v>908129</v>
      </c>
      <c r="E107" s="1">
        <v>0</v>
      </c>
      <c r="F107" s="2">
        <v>908129</v>
      </c>
      <c r="G107" s="2">
        <v>614266.03</v>
      </c>
      <c r="H107" s="2">
        <v>614266.03</v>
      </c>
      <c r="I107" s="1">
        <v>0</v>
      </c>
      <c r="J107" s="10">
        <f t="shared" si="3"/>
        <v>0.6764083406652579</v>
      </c>
    </row>
    <row r="108" spans="2:10">
      <c r="B108" s="3"/>
      <c r="C108" s="1" t="s">
        <v>128</v>
      </c>
      <c r="D108" s="1"/>
      <c r="E108" s="1"/>
      <c r="F108" s="1"/>
      <c r="G108" s="1"/>
      <c r="H108" s="1"/>
      <c r="I108" s="1"/>
      <c r="J108" s="1"/>
    </row>
    <row r="109" spans="2:10">
      <c r="B109" s="3" t="s">
        <v>129</v>
      </c>
      <c r="C109" s="1" t="s">
        <v>130</v>
      </c>
      <c r="D109" s="2">
        <v>20197298</v>
      </c>
      <c r="E109" s="1">
        <v>0</v>
      </c>
      <c r="F109" s="2">
        <v>20197298</v>
      </c>
      <c r="G109" s="2">
        <v>13481638.289999999</v>
      </c>
      <c r="H109" s="2">
        <v>13481638.289999999</v>
      </c>
      <c r="I109" s="1">
        <v>0</v>
      </c>
      <c r="J109" s="10">
        <f t="shared" ref="J109:J110" si="4">G109/D109</f>
        <v>0.66749712213980306</v>
      </c>
    </row>
    <row r="110" spans="2:10">
      <c r="B110" s="3" t="s">
        <v>131</v>
      </c>
      <c r="C110" s="1" t="s">
        <v>132</v>
      </c>
      <c r="D110" s="2">
        <v>510258</v>
      </c>
      <c r="E110" s="1">
        <v>0</v>
      </c>
      <c r="F110" s="2">
        <v>510258</v>
      </c>
      <c r="G110" s="2">
        <v>244207.07</v>
      </c>
      <c r="H110" s="2">
        <v>244207.07</v>
      </c>
      <c r="I110" s="1">
        <v>0</v>
      </c>
      <c r="J110" s="10">
        <f t="shared" si="4"/>
        <v>0.47859527925088879</v>
      </c>
    </row>
    <row r="111" spans="2:10">
      <c r="B111" s="3"/>
      <c r="C111" s="1" t="s">
        <v>133</v>
      </c>
      <c r="D111" s="1"/>
      <c r="E111" s="1"/>
      <c r="F111" s="1"/>
      <c r="G111" s="1"/>
      <c r="H111" s="1"/>
      <c r="I111" s="1"/>
      <c r="J111" s="1"/>
    </row>
    <row r="112" spans="2:10">
      <c r="B112" s="3" t="s">
        <v>134</v>
      </c>
      <c r="C112" s="1" t="s">
        <v>159</v>
      </c>
      <c r="D112" s="2">
        <v>159658</v>
      </c>
      <c r="E112" s="1">
        <v>0</v>
      </c>
      <c r="F112" s="2">
        <v>159658</v>
      </c>
      <c r="G112" s="2">
        <v>194855.71</v>
      </c>
      <c r="H112" s="2">
        <v>194855.71</v>
      </c>
      <c r="I112" s="1">
        <v>0</v>
      </c>
      <c r="J112" s="10">
        <f t="shared" ref="J112:J117" si="5">G112/D112</f>
        <v>1.220456914154004</v>
      </c>
    </row>
    <row r="113" spans="2:10">
      <c r="B113" s="3" t="s">
        <v>135</v>
      </c>
      <c r="C113" s="1" t="s">
        <v>136</v>
      </c>
      <c r="D113" s="2">
        <v>8708190</v>
      </c>
      <c r="E113" s="1">
        <v>0</v>
      </c>
      <c r="F113" s="2">
        <v>8708190</v>
      </c>
      <c r="G113" s="2">
        <v>6319352.1500000004</v>
      </c>
      <c r="H113" s="2">
        <v>6319352.1500000004</v>
      </c>
      <c r="I113" s="1">
        <v>0</v>
      </c>
      <c r="J113" s="10">
        <f t="shared" si="5"/>
        <v>0.72567917672903326</v>
      </c>
    </row>
    <row r="114" spans="2:10">
      <c r="B114" s="3">
        <v>8.1999999999999993</v>
      </c>
      <c r="C114" s="1" t="s">
        <v>137</v>
      </c>
      <c r="D114" s="2">
        <v>19731032</v>
      </c>
      <c r="E114" s="1">
        <v>0</v>
      </c>
      <c r="F114" s="2">
        <v>19731032</v>
      </c>
      <c r="G114" s="2">
        <v>17488325.879999999</v>
      </c>
      <c r="H114" s="2">
        <v>17488325.879999999</v>
      </c>
      <c r="I114" s="1">
        <v>0</v>
      </c>
      <c r="J114" s="10">
        <f t="shared" si="5"/>
        <v>0.88633609635826438</v>
      </c>
    </row>
    <row r="115" spans="2:10">
      <c r="B115" s="3" t="s">
        <v>138</v>
      </c>
      <c r="C115" s="1" t="s">
        <v>139</v>
      </c>
      <c r="D115" s="2">
        <v>7010499</v>
      </c>
      <c r="E115" s="1">
        <v>0</v>
      </c>
      <c r="F115" s="2">
        <v>7010499</v>
      </c>
      <c r="G115" s="2">
        <v>6157516.5</v>
      </c>
      <c r="H115" s="2">
        <v>6157516.5</v>
      </c>
      <c r="I115" s="1">
        <v>0</v>
      </c>
      <c r="J115" s="10">
        <f t="shared" si="5"/>
        <v>0.87832784798913743</v>
      </c>
    </row>
    <row r="116" spans="2:10">
      <c r="B116" s="3"/>
      <c r="C116" s="1" t="s">
        <v>160</v>
      </c>
      <c r="D116" s="1"/>
      <c r="E116" s="1"/>
      <c r="F116" s="1"/>
      <c r="G116" s="1"/>
      <c r="H116" s="1"/>
      <c r="I116" s="1"/>
      <c r="J116" s="10">
        <v>0</v>
      </c>
    </row>
    <row r="117" spans="2:10">
      <c r="B117" s="3" t="s">
        <v>140</v>
      </c>
      <c r="C117" s="1" t="s">
        <v>141</v>
      </c>
      <c r="D117" s="2">
        <v>12720533</v>
      </c>
      <c r="E117" s="1">
        <v>0</v>
      </c>
      <c r="F117" s="2">
        <v>12720533</v>
      </c>
      <c r="G117" s="2">
        <v>9851226.3000000007</v>
      </c>
      <c r="H117" s="2">
        <v>9851226.3000000007</v>
      </c>
      <c r="I117" s="1">
        <v>0</v>
      </c>
      <c r="J117" s="10">
        <f t="shared" si="5"/>
        <v>0.77443502563925593</v>
      </c>
    </row>
    <row r="118" spans="2:10">
      <c r="B118" s="3"/>
      <c r="C118" s="1" t="s">
        <v>142</v>
      </c>
      <c r="D118" s="1"/>
      <c r="E118" s="1"/>
      <c r="F118" s="1"/>
      <c r="G118" s="1"/>
      <c r="H118" s="1"/>
      <c r="I118" s="1"/>
      <c r="J118" s="1"/>
    </row>
    <row r="119" spans="2:10">
      <c r="B119" s="3"/>
      <c r="C119" s="1" t="s">
        <v>143</v>
      </c>
      <c r="D119" s="1"/>
      <c r="E119" s="1"/>
      <c r="F119" s="1"/>
      <c r="G119" s="1"/>
      <c r="H119" s="1"/>
      <c r="I119" s="1"/>
      <c r="J119" s="1"/>
    </row>
    <row r="120" spans="2:10">
      <c r="B120" s="3" t="s">
        <v>170</v>
      </c>
      <c r="C120" s="1" t="s">
        <v>171</v>
      </c>
      <c r="D120" s="1">
        <v>0</v>
      </c>
      <c r="E120" s="1">
        <v>0</v>
      </c>
      <c r="F120" s="1">
        <v>0</v>
      </c>
      <c r="G120" s="2">
        <v>1479583.08</v>
      </c>
      <c r="H120" s="2">
        <v>1479583.08</v>
      </c>
      <c r="I120" s="1">
        <v>0</v>
      </c>
      <c r="J120" s="10">
        <v>0</v>
      </c>
    </row>
    <row r="121" spans="2:10">
      <c r="B121" s="3"/>
      <c r="C121" s="1" t="s">
        <v>172</v>
      </c>
      <c r="D121" s="1"/>
      <c r="E121" s="1"/>
      <c r="F121" s="1"/>
      <c r="G121" s="1"/>
      <c r="H121" s="1"/>
      <c r="I121" s="1"/>
      <c r="J121" s="1"/>
    </row>
    <row r="122" spans="2:10">
      <c r="B122" s="3">
        <v>8.3000000000000007</v>
      </c>
      <c r="C122" s="1" t="s">
        <v>144</v>
      </c>
      <c r="D122" s="2">
        <v>1143853</v>
      </c>
      <c r="E122" s="1">
        <v>0</v>
      </c>
      <c r="F122" s="2">
        <v>1143853</v>
      </c>
      <c r="G122" s="2">
        <v>2960689</v>
      </c>
      <c r="H122" s="2">
        <v>2960689</v>
      </c>
      <c r="I122" s="1">
        <v>0</v>
      </c>
      <c r="J122" s="10">
        <f>G122/D122</f>
        <v>2.5883474537374993</v>
      </c>
    </row>
    <row r="123" spans="2:10">
      <c r="B123" s="3" t="s">
        <v>145</v>
      </c>
      <c r="C123" s="1" t="s">
        <v>146</v>
      </c>
      <c r="D123" s="2">
        <v>943853</v>
      </c>
      <c r="E123" s="1">
        <v>0</v>
      </c>
      <c r="F123" s="2">
        <v>943853</v>
      </c>
      <c r="G123" s="2">
        <v>2960689</v>
      </c>
      <c r="H123" s="2">
        <v>2960689</v>
      </c>
      <c r="I123" s="1">
        <v>0</v>
      </c>
      <c r="J123" s="10">
        <f>G123/D123</f>
        <v>3.1368115585795668</v>
      </c>
    </row>
    <row r="124" spans="2:10">
      <c r="B124" s="3" t="s">
        <v>147</v>
      </c>
      <c r="C124" s="1" t="s">
        <v>148</v>
      </c>
      <c r="D124" s="2">
        <v>200000</v>
      </c>
      <c r="E124" s="1">
        <v>0</v>
      </c>
      <c r="F124" s="2">
        <v>200000</v>
      </c>
      <c r="G124" s="1">
        <v>0</v>
      </c>
      <c r="H124" s="1">
        <v>0</v>
      </c>
      <c r="I124" s="1">
        <v>0</v>
      </c>
      <c r="J124" s="10">
        <f>G124/D124</f>
        <v>0</v>
      </c>
    </row>
    <row r="125" spans="2:10">
      <c r="B125" s="3"/>
      <c r="C125" s="1" t="s">
        <v>149</v>
      </c>
      <c r="D125" s="1"/>
      <c r="E125" s="1"/>
      <c r="F125" s="1"/>
      <c r="G125" s="1"/>
      <c r="H125" s="1"/>
      <c r="I125" s="1"/>
      <c r="J125" s="1"/>
    </row>
    <row r="126" spans="2:10">
      <c r="B126" s="3">
        <v>9</v>
      </c>
      <c r="C126" s="1" t="s">
        <v>173</v>
      </c>
      <c r="D126" s="1">
        <v>0</v>
      </c>
      <c r="E126" s="1">
        <v>0</v>
      </c>
      <c r="F126" s="1">
        <v>0</v>
      </c>
      <c r="G126" s="2">
        <v>500000</v>
      </c>
      <c r="H126" s="2">
        <v>500000</v>
      </c>
      <c r="I126" s="1">
        <v>0</v>
      </c>
      <c r="J126" s="10">
        <v>0</v>
      </c>
    </row>
    <row r="127" spans="2:10">
      <c r="B127" s="3"/>
      <c r="C127" s="1" t="s">
        <v>174</v>
      </c>
      <c r="D127" s="1"/>
      <c r="E127" s="1"/>
      <c r="F127" s="1"/>
      <c r="G127" s="1"/>
      <c r="H127" s="1"/>
      <c r="I127" s="1"/>
      <c r="J127" s="1"/>
    </row>
    <row r="128" spans="2:10">
      <c r="B128" s="3"/>
      <c r="C128" s="1" t="s">
        <v>175</v>
      </c>
      <c r="D128" s="1"/>
      <c r="E128" s="1"/>
      <c r="F128" s="1"/>
      <c r="G128" s="1"/>
      <c r="H128" s="1"/>
      <c r="I128" s="1"/>
      <c r="J128" s="1"/>
    </row>
    <row r="129" spans="2:10">
      <c r="B129" s="3">
        <v>9.1</v>
      </c>
      <c r="C129" s="1" t="s">
        <v>176</v>
      </c>
      <c r="D129" s="1">
        <v>0</v>
      </c>
      <c r="E129" s="1">
        <v>0</v>
      </c>
      <c r="F129" s="1">
        <v>0</v>
      </c>
      <c r="G129" s="2">
        <v>500000</v>
      </c>
      <c r="H129" s="2">
        <v>500000</v>
      </c>
      <c r="I129" s="1">
        <v>0</v>
      </c>
      <c r="J129" s="10">
        <v>0</v>
      </c>
    </row>
    <row r="130" spans="2:10">
      <c r="B130" s="3" t="s">
        <v>177</v>
      </c>
      <c r="C130" s="1" t="s">
        <v>178</v>
      </c>
      <c r="D130" s="1">
        <v>0</v>
      </c>
      <c r="E130" s="1">
        <v>0</v>
      </c>
      <c r="F130" s="1">
        <v>0</v>
      </c>
      <c r="G130" s="2">
        <v>500000</v>
      </c>
      <c r="H130" s="2">
        <v>500000</v>
      </c>
      <c r="I130" s="1">
        <v>0</v>
      </c>
      <c r="J130" s="10">
        <v>0</v>
      </c>
    </row>
    <row r="131" spans="2:10">
      <c r="B131" s="3"/>
      <c r="C131" s="1" t="s">
        <v>179</v>
      </c>
      <c r="D131" s="1"/>
      <c r="E131" s="1"/>
      <c r="F131" s="1"/>
      <c r="G131" s="1"/>
      <c r="H131" s="1"/>
      <c r="I131" s="1"/>
      <c r="J131" s="1"/>
    </row>
    <row r="132" spans="2:10">
      <c r="B132" s="3"/>
      <c r="C132" s="1"/>
      <c r="D132" s="7">
        <v>57496504</v>
      </c>
      <c r="E132" s="5">
        <v>0</v>
      </c>
      <c r="F132" s="7">
        <v>57496504</v>
      </c>
      <c r="G132" s="7">
        <v>47609188.100000001</v>
      </c>
      <c r="H132" s="7">
        <v>47609188.100000001</v>
      </c>
      <c r="I132" s="5">
        <v>0</v>
      </c>
      <c r="J132" s="10">
        <f t="shared" ref="J132" si="6">G132/D132</f>
        <v>0.82803622460245585</v>
      </c>
    </row>
    <row r="133" spans="2:10">
      <c r="B133" s="3"/>
      <c r="C133" s="1"/>
      <c r="D133" s="1"/>
      <c r="E133" s="1"/>
      <c r="F133" s="1"/>
      <c r="G133" s="1"/>
      <c r="H133" s="1"/>
      <c r="I133" s="1"/>
      <c r="J133" s="1"/>
    </row>
    <row r="134" spans="2:10">
      <c r="B134" s="3"/>
      <c r="C134" s="1"/>
      <c r="D134" s="1"/>
      <c r="E134" s="1"/>
      <c r="F134" s="1"/>
      <c r="G134" s="1"/>
      <c r="H134" s="1"/>
      <c r="I134" s="1"/>
      <c r="J134" s="1"/>
    </row>
    <row r="135" spans="2:10">
      <c r="B135" s="3"/>
      <c r="C135" s="1"/>
      <c r="D135" s="1"/>
      <c r="E135" s="1"/>
      <c r="F135" s="1"/>
      <c r="G135" s="1"/>
      <c r="H135" s="1"/>
      <c r="I135" s="1"/>
      <c r="J135" s="1"/>
    </row>
    <row r="136" spans="2:10" ht="65.25" customHeight="1">
      <c r="B136" s="3"/>
      <c r="C136" s="11" t="s">
        <v>163</v>
      </c>
      <c r="D136" s="12"/>
      <c r="E136" s="12"/>
      <c r="F136" s="12"/>
      <c r="G136" s="12"/>
      <c r="H136" s="12"/>
      <c r="I136" s="12"/>
      <c r="J136" s="1"/>
    </row>
    <row r="137" spans="2:10">
      <c r="B137" s="3"/>
      <c r="C137" s="1"/>
      <c r="D137" s="1"/>
      <c r="E137" s="1"/>
      <c r="F137" s="1"/>
      <c r="G137" s="1"/>
      <c r="H137" s="1"/>
      <c r="I137" s="1"/>
      <c r="J137" s="1"/>
    </row>
    <row r="138" spans="2:10">
      <c r="B138" s="3"/>
      <c r="C138" s="1"/>
      <c r="D138" s="1"/>
      <c r="E138" s="1"/>
      <c r="F138" s="1"/>
      <c r="G138" s="1"/>
      <c r="H138" s="1"/>
      <c r="I138" s="1"/>
      <c r="J138" s="1"/>
    </row>
    <row r="139" spans="2:10">
      <c r="B139" s="3"/>
      <c r="C139" s="1"/>
      <c r="D139" s="1"/>
      <c r="E139" s="1"/>
      <c r="F139" s="1"/>
      <c r="G139" s="1"/>
      <c r="H139" s="1"/>
      <c r="I139" s="1"/>
      <c r="J139" s="1"/>
    </row>
    <row r="140" spans="2:10">
      <c r="B140" s="3"/>
      <c r="C140" s="1"/>
      <c r="D140" s="1"/>
      <c r="E140" s="1"/>
      <c r="F140" s="1"/>
      <c r="G140" s="1"/>
      <c r="H140" s="1"/>
      <c r="I140" s="1"/>
      <c r="J140" s="1"/>
    </row>
    <row r="141" spans="2:10">
      <c r="B141" s="3"/>
      <c r="C141" s="1"/>
      <c r="D141" s="1"/>
      <c r="E141" s="1"/>
      <c r="F141" s="1"/>
      <c r="G141" s="1"/>
      <c r="H141" s="1"/>
      <c r="I141" s="1"/>
      <c r="J141" s="1"/>
    </row>
    <row r="142" spans="2:10">
      <c r="B142" s="3"/>
      <c r="C142" s="8"/>
      <c r="D142" s="8"/>
      <c r="E142" s="8"/>
      <c r="F142" s="8"/>
      <c r="G142" s="8"/>
      <c r="H142" s="8"/>
      <c r="I142" s="8"/>
      <c r="J142" s="1"/>
    </row>
    <row r="143" spans="2:10">
      <c r="B143" s="3"/>
      <c r="C143" s="9" t="s">
        <v>181</v>
      </c>
      <c r="D143" s="13" t="s">
        <v>164</v>
      </c>
      <c r="E143" s="13"/>
      <c r="F143" s="13"/>
      <c r="G143" s="13" t="s">
        <v>183</v>
      </c>
      <c r="H143" s="13"/>
      <c r="I143" s="13"/>
      <c r="J143" s="1"/>
    </row>
    <row r="144" spans="2:10">
      <c r="B144" s="3"/>
      <c r="C144" s="9" t="s">
        <v>182</v>
      </c>
      <c r="D144" s="13" t="s">
        <v>165</v>
      </c>
      <c r="E144" s="13"/>
      <c r="F144" s="13"/>
      <c r="G144" s="13" t="s">
        <v>184</v>
      </c>
      <c r="H144" s="13"/>
      <c r="I144" s="13"/>
      <c r="J144" s="1"/>
    </row>
    <row r="145" spans="2:10">
      <c r="B145" s="3"/>
      <c r="C145" s="1"/>
      <c r="D145" s="1"/>
      <c r="E145" s="1"/>
      <c r="F145" s="1"/>
      <c r="G145" s="1"/>
      <c r="H145" s="1"/>
      <c r="I145" s="1"/>
      <c r="J145" s="1"/>
    </row>
    <row r="146" spans="2:10">
      <c r="B146" s="3"/>
      <c r="C146" s="1"/>
      <c r="D146" s="1"/>
      <c r="E146" s="1"/>
      <c r="F146" s="1"/>
      <c r="G146" s="1"/>
      <c r="H146" s="1"/>
      <c r="I146" s="1"/>
      <c r="J146" s="1"/>
    </row>
    <row r="147" spans="2:10">
      <c r="B147" s="3"/>
      <c r="C147" s="1"/>
      <c r="D147" s="1"/>
      <c r="E147" s="1"/>
      <c r="F147" s="1"/>
      <c r="G147" s="1"/>
      <c r="H147" s="1"/>
      <c r="I147" s="1"/>
      <c r="J147" s="1"/>
    </row>
    <row r="148" spans="2:10">
      <c r="B148" s="3"/>
      <c r="C148" s="1"/>
      <c r="D148" s="1"/>
      <c r="E148" s="1"/>
      <c r="F148" s="1"/>
      <c r="G148" s="1"/>
      <c r="H148" s="1"/>
      <c r="I148" s="1"/>
      <c r="J148" s="1"/>
    </row>
    <row r="149" spans="2:10">
      <c r="B149" s="3"/>
      <c r="C149" s="1"/>
      <c r="D149" s="1"/>
      <c r="E149" s="1"/>
      <c r="F149" s="1"/>
      <c r="G149" s="1"/>
      <c r="H149" s="1"/>
      <c r="I149" s="1"/>
      <c r="J149" s="1"/>
    </row>
    <row r="150" spans="2:10">
      <c r="B150" s="4"/>
    </row>
    <row r="151" spans="2:10">
      <c r="B151" s="4"/>
    </row>
  </sheetData>
  <mergeCells count="5">
    <mergeCell ref="C136:I136"/>
    <mergeCell ref="D143:F143"/>
    <mergeCell ref="G143:I143"/>
    <mergeCell ref="D144:F144"/>
    <mergeCell ref="G144:I1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EAIP</vt:lpstr>
      <vt:lpstr>EAIP!_R1_A1M9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2020-05-02T22:40:21Z</cp:lastPrinted>
  <dcterms:created xsi:type="dcterms:W3CDTF">2020-04-28T04:22:47Z</dcterms:created>
  <dcterms:modified xsi:type="dcterms:W3CDTF">2020-10-07T22:51:48Z</dcterms:modified>
</cp:coreProperties>
</file>